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ds\Dropbox\DCHL Leagues Player Survival Kit\Schedules\"/>
    </mc:Choice>
  </mc:AlternateContent>
  <bookViews>
    <workbookView xWindow="480" yWindow="840" windowWidth="18195" windowHeight="7725"/>
  </bookViews>
  <sheets>
    <sheet name="2017-2018 DCHL Seasonal Dates" sheetId="13" r:id="rId1"/>
    <sheet name="2017-2018 MDHL Seasonal Dates" sheetId="15" r:id="rId2"/>
    <sheet name="2017-2018 RHL Seasonal Date" sheetId="17" r:id="rId3"/>
    <sheet name="2017-2018 DCHL Leagues Tourneys" sheetId="20" r:id="rId4"/>
  </sheets>
  <calcPr calcId="152511"/>
</workbook>
</file>

<file path=xl/calcChain.xml><?xml version="1.0" encoding="utf-8"?>
<calcChain xmlns="http://schemas.openxmlformats.org/spreadsheetml/2006/main">
  <c r="F59" i="13" l="1"/>
  <c r="F55" i="15"/>
  <c r="F49" i="17"/>
  <c r="B52" i="15" l="1"/>
  <c r="B53" i="15" s="1"/>
  <c r="B9" i="13" l="1"/>
  <c r="B4" i="13" l="1"/>
  <c r="B4" i="17" l="1"/>
  <c r="B5" i="17" s="1"/>
  <c r="B6" i="17" s="1"/>
  <c r="B7" i="17" s="1"/>
  <c r="B4" i="15"/>
  <c r="B5" i="15" s="1"/>
  <c r="B6" i="15" s="1"/>
  <c r="B7" i="15" s="1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8" i="17" l="1"/>
  <c r="B9" i="17" s="1"/>
  <c r="B10" i="17" s="1"/>
  <c r="B11" i="17" s="1"/>
  <c r="B12" i="17" s="1"/>
  <c r="B13" i="17" s="1"/>
  <c r="B38" i="15"/>
  <c r="B39" i="15" s="1"/>
  <c r="B40" i="15" s="1"/>
  <c r="B41" i="15" s="1"/>
  <c r="B14" i="17" l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5"/>
  <c r="B43" i="15" s="1"/>
  <c r="B43" i="17" l="1"/>
  <c r="B44" i="17" s="1"/>
  <c r="B45" i="17" s="1"/>
  <c r="B46" i="17" s="1"/>
  <c r="B47" i="17" s="1"/>
  <c r="B42" i="17"/>
  <c r="B45" i="15"/>
  <c r="B46" i="15" s="1"/>
  <c r="B47" i="15" s="1"/>
  <c r="B48" i="15" s="1"/>
  <c r="B49" i="15" s="1"/>
  <c r="B50" i="15" s="1"/>
  <c r="B51" i="15" s="1"/>
  <c r="B44" i="15"/>
  <c r="B5" i="13" l="1"/>
  <c r="B6" i="13" s="1"/>
  <c r="B7" i="13" l="1"/>
  <c r="B10" i="13" l="1"/>
  <c r="B11" i="13" s="1"/>
  <c r="B12" i="13" s="1"/>
  <c r="B13" i="13" s="1"/>
  <c r="B14" i="13" s="1"/>
  <c r="B15" i="13" s="1"/>
  <c r="B16" i="13" l="1"/>
  <c r="B17" i="13" s="1"/>
  <c r="B18" i="13" s="1"/>
  <c r="B19" i="13" s="1"/>
  <c r="B20" i="13" s="1"/>
  <c r="B21" i="13" l="1"/>
  <c r="B22" i="13" s="1"/>
  <c r="B23" i="13" s="1"/>
  <c r="B24" i="13" s="1"/>
  <c r="B25" i="13" s="1"/>
  <c r="B26" i="13" s="1"/>
  <c r="B27" i="13" s="1"/>
  <c r="B28" i="13" s="1"/>
  <c r="B29" i="13" s="1"/>
  <c r="B30" i="13" l="1"/>
  <c r="B31" i="13" s="1"/>
  <c r="B32" i="13" s="1"/>
  <c r="B33" i="13" s="1"/>
  <c r="B34" i="13" s="1"/>
  <c r="B35" i="13" s="1"/>
  <c r="B36" i="13" l="1"/>
  <c r="B37" i="13" s="1"/>
  <c r="B38" i="13" s="1"/>
  <c r="B39" i="13" s="1"/>
  <c r="B40" i="13" s="1"/>
  <c r="B41" i="13" s="1"/>
  <c r="B42" i="13" s="1"/>
  <c r="B43" i="13" s="1"/>
  <c r="B44" i="13" s="1"/>
  <c r="B45" i="13" l="1"/>
  <c r="B46" i="13" s="1"/>
  <c r="B47" i="13" s="1"/>
  <c r="B48" i="13" s="1"/>
  <c r="B49" i="13" s="1"/>
  <c r="B50" i="13" s="1"/>
  <c r="B51" i="13" l="1"/>
  <c r="B52" i="13" s="1"/>
  <c r="B53" i="13" s="1"/>
  <c r="B54" i="13" s="1"/>
  <c r="B55" i="13" s="1"/>
  <c r="B56" i="13" s="1"/>
  <c r="B57" i="13" s="1"/>
</calcChain>
</file>

<file path=xl/sharedStrings.xml><?xml version="1.0" encoding="utf-8"?>
<sst xmlns="http://schemas.openxmlformats.org/spreadsheetml/2006/main" count="259" uniqueCount="58">
  <si>
    <t>Date</t>
  </si>
  <si>
    <t>Season Week #</t>
  </si>
  <si>
    <t>Hours</t>
  </si>
  <si>
    <t>Time</t>
  </si>
  <si>
    <t>7-11 pm</t>
  </si>
  <si>
    <t>8-11 pm</t>
  </si>
  <si>
    <t>11-10 pm</t>
  </si>
  <si>
    <t>1-9 pm</t>
  </si>
  <si>
    <t>10-10 pm</t>
  </si>
  <si>
    <t>12-9 pm</t>
  </si>
  <si>
    <t>2-9 pm</t>
  </si>
  <si>
    <t>TOURNEY</t>
  </si>
  <si>
    <t>5-8 pm</t>
  </si>
  <si>
    <t>TOTAL SUNDAY HOURS</t>
  </si>
  <si>
    <t>2017 Spring/Summer Season STARTS!</t>
  </si>
  <si>
    <t>2017 Spring/Summer Season ENDS!</t>
  </si>
  <si>
    <t>2017 Autumn/Fall Season BEGINS!</t>
  </si>
  <si>
    <t>2017 Autumn/Fall Season ENDS!</t>
  </si>
  <si>
    <t>2017-2018 Winter Season Starts!</t>
  </si>
  <si>
    <t>2017-2018 Winter Season ENDS!</t>
  </si>
  <si>
    <t>TOTAL WEDNESDAY HOURS</t>
  </si>
  <si>
    <t>RHL 2017-2018 PROJECTED CALENDAR</t>
  </si>
  <si>
    <t>TOTAL MONDAY HOURS</t>
  </si>
  <si>
    <t>2017 Spring Season STARTS!</t>
  </si>
  <si>
    <t>2017 Spring Season ENDS!</t>
  </si>
  <si>
    <t>2017 Fall Season ENDS!</t>
  </si>
  <si>
    <t>2018 Winter Season BEGINS!</t>
  </si>
  <si>
    <t>2018 Winter Season ENDS!</t>
  </si>
  <si>
    <t>MDHL (WED)  2017-2018 PROJECTED CALENDAR</t>
  </si>
  <si>
    <t>DCHL (SUN) 2017-2018 PROJECTED CALENDAR</t>
  </si>
  <si>
    <t>9-11 pm</t>
  </si>
  <si>
    <t>12-5 pm</t>
  </si>
  <si>
    <t>11-6 pm</t>
  </si>
  <si>
    <t>4A</t>
  </si>
  <si>
    <t>4B</t>
  </si>
  <si>
    <t>2017 SUMMER BEGINS!</t>
  </si>
  <si>
    <t>2017 SUMMER Season ENDS!</t>
  </si>
  <si>
    <t>2017 Fall Season BEGINS!</t>
  </si>
  <si>
    <t>DAY OF WEEK</t>
  </si>
  <si>
    <t>SATURDAY</t>
  </si>
  <si>
    <t>PLAYOFFS - QUARTERFINALS</t>
  </si>
  <si>
    <t>PLAYOFFS - SEMIFINALS</t>
  </si>
  <si>
    <t>PLAYOFFS - FINALS &amp; CONSO TOURNEY</t>
  </si>
  <si>
    <t>TOURNEY - SPRING IS HERE!</t>
  </si>
  <si>
    <t>TOURNEY - MARCH MADNESS!</t>
  </si>
  <si>
    <t>TOURNEY - EASTER HOLIDAY</t>
  </si>
  <si>
    <t>TOURNEY - MOTHER'S DAY</t>
  </si>
  <si>
    <t>TOURNEY - MEMORIAL DAY</t>
  </si>
  <si>
    <t>TOURNEY - INDEPENENDCE DAY</t>
  </si>
  <si>
    <t>TOURNEY - LABOR DAY</t>
  </si>
  <si>
    <t>TOURNEY - THANKSGIVING</t>
  </si>
  <si>
    <t>TOURNEY - DOG DAYS OF SUMMER</t>
  </si>
  <si>
    <t>TOURNEY - DECEMBER TO REMEMBER</t>
  </si>
  <si>
    <t>DCHL LEAGUES 2017-2018 PROJECTED TOURNEY CALENDAR</t>
  </si>
  <si>
    <t>4-9 pm</t>
  </si>
  <si>
    <t>TOURNEY - RUSSIAN MACHINE NEVER BREAKS!</t>
  </si>
  <si>
    <t>TOURNEY - DCHL LEAGUES VIP TOURNEY (INVITATIONAL ONLY - FREE TO VIPS!!!)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</si>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</sst>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m/dd/yy;@"/>
    <numFmt numFmtId="168" formatCode="m/d/yyyy;@"/>
  </numFmts>
  <fonts count="9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7030A0"/>
      <name val="Adobe Gothic Std B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ck">
        <color indexed="64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2" xfId="0" applyFill="1" applyBorder="1"/>
    <xf numFmtId="0" fontId="0" fillId="4" borderId="2" xfId="0" applyFill="1" applyBorder="1"/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/>
    <xf numFmtId="0" fontId="0" fillId="0" borderId="3" xfId="0" applyFill="1" applyBorder="1" applyAlignment="1">
      <alignment horizontal="center"/>
    </xf>
    <xf numFmtId="0" fontId="0" fillId="2" borderId="13" xfId="0" applyFill="1" applyBorder="1"/>
    <xf numFmtId="0" fontId="0" fillId="2" borderId="11" xfId="0" applyFill="1" applyBorder="1"/>
    <xf numFmtId="0" fontId="0" fillId="2" borderId="12" xfId="0" applyFill="1" applyBorder="1"/>
    <xf numFmtId="0" fontId="2" fillId="2" borderId="11" xfId="0" applyFont="1" applyFill="1" applyBorder="1"/>
    <xf numFmtId="0" fontId="0" fillId="3" borderId="0" xfId="0" applyFill="1" applyBorder="1"/>
    <xf numFmtId="0" fontId="0" fillId="3" borderId="0" xfId="0" applyFill="1" applyAlignment="1">
      <alignment horizontal="right"/>
    </xf>
    <xf numFmtId="0" fontId="0" fillId="3" borderId="4" xfId="0" applyFill="1" applyBorder="1"/>
    <xf numFmtId="0" fontId="0" fillId="4" borderId="0" xfId="0" applyFill="1" applyAlignment="1">
      <alignment horizontal="right"/>
    </xf>
    <xf numFmtId="16" fontId="1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12" xfId="0" applyFill="1" applyBorder="1"/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0" fontId="0" fillId="2" borderId="0" xfId="0" applyFill="1" applyBorder="1"/>
    <xf numFmtId="0" fontId="0" fillId="2" borderId="4" xfId="0" applyFill="1" applyBorder="1"/>
    <xf numFmtId="0" fontId="3" fillId="0" borderId="0" xfId="0" applyFont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2" borderId="12" xfId="0" applyFont="1" applyFill="1" applyBorder="1"/>
    <xf numFmtId="14" fontId="0" fillId="5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4" fontId="0" fillId="0" borderId="5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2" borderId="6" xfId="0" applyFill="1" applyBorder="1"/>
    <xf numFmtId="0" fontId="0" fillId="3" borderId="14" xfId="0" applyFill="1" applyBorder="1"/>
    <xf numFmtId="0" fontId="0" fillId="3" borderId="2" xfId="0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3" borderId="0" xfId="0" applyFill="1" applyBorder="1" applyAlignment="1">
      <alignment horizontal="right"/>
    </xf>
    <xf numFmtId="0" fontId="2" fillId="3" borderId="11" xfId="0" applyFont="1" applyFill="1" applyBorder="1"/>
    <xf numFmtId="0" fontId="2" fillId="3" borderId="12" xfId="0" applyFont="1" applyFill="1" applyBorder="1"/>
    <xf numFmtId="0" fontId="0" fillId="3" borderId="6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left"/>
    </xf>
    <xf numFmtId="0" fontId="0" fillId="4" borderId="0" xfId="0" applyFill="1" applyBorder="1"/>
    <xf numFmtId="0" fontId="0" fillId="4" borderId="0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4" borderId="6" xfId="0" applyFill="1" applyBorder="1"/>
    <xf numFmtId="168" fontId="0" fillId="0" borderId="5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6" fillId="5" borderId="3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14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14" fontId="6" fillId="5" borderId="5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"/>
  <sheetViews>
    <sheetView tabSelected="1" zoomScaleNormal="100" workbookViewId="0">
      <selection sqref="A1:XFD1048576"/>
    </sheetView>
  </sheetViews>
  <sheetFormatPr defaultRowHeight="15"/>
  <cols>
    <col min="1" max="1" width="57.140625" customWidth="1"/>
    <col min="2" max="2" width="15.42578125" style="1" customWidth="1"/>
    <col min="3" max="3" width="51.7109375" style="1" customWidth="1"/>
    <col min="4" max="4" width="8.28515625" style="1" customWidth="1"/>
    <col min="5" max="5" width="24.5703125" style="1" customWidth="1"/>
  </cols>
  <sheetData>
    <row r="2" spans="1:5" ht="15.75" thickBot="1">
      <c r="A2" s="72" t="s">
        <v>29</v>
      </c>
      <c r="B2" s="11" t="s">
        <v>0</v>
      </c>
      <c r="C2" s="12" t="s">
        <v>1</v>
      </c>
      <c r="D2" s="12" t="s">
        <v>2</v>
      </c>
      <c r="E2" s="12" t="s">
        <v>3</v>
      </c>
    </row>
    <row r="3" spans="1:5" ht="15.75" thickTop="1">
      <c r="A3" s="16" t="s">
        <v>14</v>
      </c>
      <c r="B3" s="39">
        <v>42806</v>
      </c>
      <c r="C3" s="40" t="s">
        <v>11</v>
      </c>
      <c r="D3" s="40">
        <v>3</v>
      </c>
      <c r="E3" s="41" t="s">
        <v>12</v>
      </c>
    </row>
    <row r="4" spans="1:5">
      <c r="A4" s="19"/>
      <c r="B4" s="3">
        <f>+B3+7</f>
        <v>42813</v>
      </c>
      <c r="C4" s="5">
        <v>1</v>
      </c>
      <c r="D4" s="4">
        <v>9</v>
      </c>
      <c r="E4" s="14" t="s">
        <v>9</v>
      </c>
    </row>
    <row r="5" spans="1:5">
      <c r="A5" s="19"/>
      <c r="B5" s="35">
        <f>+B4+7</f>
        <v>42820</v>
      </c>
      <c r="C5" s="36" t="s">
        <v>11</v>
      </c>
      <c r="D5" s="36">
        <v>3</v>
      </c>
      <c r="E5" s="37" t="s">
        <v>12</v>
      </c>
    </row>
    <row r="6" spans="1:5">
      <c r="A6" s="19"/>
      <c r="B6" s="3">
        <f>+B5+7</f>
        <v>42827</v>
      </c>
      <c r="C6" s="4">
        <v>2</v>
      </c>
      <c r="D6" s="4">
        <v>12</v>
      </c>
      <c r="E6" s="14" t="s">
        <v>8</v>
      </c>
    </row>
    <row r="7" spans="1:5">
      <c r="A7" s="20"/>
      <c r="B7" s="3">
        <f t="shared" ref="B7:B52" si="0">+B6+7</f>
        <v>42834</v>
      </c>
      <c r="C7" s="4">
        <v>3</v>
      </c>
      <c r="D7" s="4">
        <v>12</v>
      </c>
      <c r="E7" s="14" t="s">
        <v>8</v>
      </c>
    </row>
    <row r="8" spans="1:5">
      <c r="A8" s="20"/>
      <c r="B8" s="35">
        <v>42840</v>
      </c>
      <c r="C8" s="36" t="s">
        <v>11</v>
      </c>
      <c r="D8" s="36">
        <v>3</v>
      </c>
      <c r="E8" s="37" t="s">
        <v>12</v>
      </c>
    </row>
    <row r="9" spans="1:5">
      <c r="A9" s="19"/>
      <c r="B9" s="3">
        <f>+B8+8</f>
        <v>42848</v>
      </c>
      <c r="C9" s="4">
        <v>4</v>
      </c>
      <c r="D9" s="4">
        <v>12</v>
      </c>
      <c r="E9" s="14" t="s">
        <v>8</v>
      </c>
    </row>
    <row r="10" spans="1:5">
      <c r="A10" s="19"/>
      <c r="B10" s="3">
        <f t="shared" si="0"/>
        <v>42855</v>
      </c>
      <c r="C10" s="4">
        <v>5</v>
      </c>
      <c r="D10" s="4">
        <v>12</v>
      </c>
      <c r="E10" s="14" t="s">
        <v>8</v>
      </c>
    </row>
    <row r="11" spans="1:5">
      <c r="A11" s="19"/>
      <c r="B11" s="3">
        <f t="shared" si="0"/>
        <v>42862</v>
      </c>
      <c r="C11" s="4">
        <v>6</v>
      </c>
      <c r="D11" s="4">
        <v>12</v>
      </c>
      <c r="E11" s="14" t="s">
        <v>8</v>
      </c>
    </row>
    <row r="12" spans="1:5">
      <c r="A12" s="20"/>
      <c r="B12" s="35">
        <f t="shared" si="0"/>
        <v>42869</v>
      </c>
      <c r="C12" s="36" t="s">
        <v>11</v>
      </c>
      <c r="D12" s="36">
        <v>3</v>
      </c>
      <c r="E12" s="37" t="s">
        <v>12</v>
      </c>
    </row>
    <row r="13" spans="1:5">
      <c r="A13" s="20"/>
      <c r="B13" s="3">
        <f t="shared" si="0"/>
        <v>42876</v>
      </c>
      <c r="C13" s="4">
        <v>7</v>
      </c>
      <c r="D13" s="4">
        <v>11</v>
      </c>
      <c r="E13" s="14" t="s">
        <v>6</v>
      </c>
    </row>
    <row r="14" spans="1:5">
      <c r="A14" s="20"/>
      <c r="B14" s="35">
        <f t="shared" si="0"/>
        <v>42883</v>
      </c>
      <c r="C14" s="36" t="s">
        <v>11</v>
      </c>
      <c r="D14" s="36">
        <v>3</v>
      </c>
      <c r="E14" s="37" t="s">
        <v>12</v>
      </c>
    </row>
    <row r="15" spans="1:5">
      <c r="A15" s="20"/>
      <c r="B15" s="3">
        <f t="shared" si="0"/>
        <v>42890</v>
      </c>
      <c r="C15" s="4">
        <v>8</v>
      </c>
      <c r="D15" s="4">
        <v>11</v>
      </c>
      <c r="E15" s="14" t="s">
        <v>6</v>
      </c>
    </row>
    <row r="16" spans="1:5" s="2" customFormat="1">
      <c r="A16" s="19"/>
      <c r="B16" s="3">
        <f t="shared" si="0"/>
        <v>42897</v>
      </c>
      <c r="C16" s="4">
        <v>9</v>
      </c>
      <c r="D16" s="4">
        <v>11</v>
      </c>
      <c r="E16" s="14" t="s">
        <v>6</v>
      </c>
    </row>
    <row r="17" spans="1:5" s="2" customFormat="1">
      <c r="A17" s="21"/>
      <c r="B17" s="3">
        <f t="shared" si="0"/>
        <v>42904</v>
      </c>
      <c r="C17" s="4">
        <v>10</v>
      </c>
      <c r="D17" s="4">
        <v>11</v>
      </c>
      <c r="E17" s="14" t="s">
        <v>6</v>
      </c>
    </row>
    <row r="18" spans="1:5" s="2" customFormat="1">
      <c r="A18" s="21"/>
      <c r="B18" s="3">
        <f t="shared" si="0"/>
        <v>42911</v>
      </c>
      <c r="C18" s="4">
        <v>11</v>
      </c>
      <c r="D18" s="4">
        <v>11</v>
      </c>
      <c r="E18" s="14" t="s">
        <v>6</v>
      </c>
    </row>
    <row r="19" spans="1:5" s="2" customFormat="1">
      <c r="A19" s="38"/>
      <c r="B19" s="35">
        <f t="shared" si="0"/>
        <v>42918</v>
      </c>
      <c r="C19" s="36" t="s">
        <v>11</v>
      </c>
      <c r="D19" s="36">
        <v>3</v>
      </c>
      <c r="E19" s="37" t="s">
        <v>12</v>
      </c>
    </row>
    <row r="20" spans="1:5" s="2" customFormat="1">
      <c r="A20" s="20"/>
      <c r="B20" s="3">
        <f t="shared" si="0"/>
        <v>42925</v>
      </c>
      <c r="C20" s="64" t="s">
        <v>40</v>
      </c>
      <c r="D20" s="4">
        <v>8</v>
      </c>
      <c r="E20" s="14" t="s">
        <v>7</v>
      </c>
    </row>
    <row r="21" spans="1:5" s="2" customFormat="1">
      <c r="A21" s="32"/>
      <c r="B21" s="3">
        <f t="shared" si="0"/>
        <v>42932</v>
      </c>
      <c r="C21" s="64" t="s">
        <v>41</v>
      </c>
      <c r="D21" s="4">
        <v>8</v>
      </c>
      <c r="E21" s="14" t="s">
        <v>7</v>
      </c>
    </row>
    <row r="22" spans="1:5" s="2" customFormat="1" ht="15.75" thickBot="1">
      <c r="A22" s="33" t="s">
        <v>15</v>
      </c>
      <c r="B22" s="8">
        <f t="shared" si="0"/>
        <v>42939</v>
      </c>
      <c r="C22" s="65" t="s">
        <v>42</v>
      </c>
      <c r="D22" s="9">
        <v>7</v>
      </c>
      <c r="E22" s="15" t="s">
        <v>10</v>
      </c>
    </row>
    <row r="23" spans="1:5" s="2" customFormat="1" ht="15.75" thickTop="1">
      <c r="A23" s="6" t="s">
        <v>16</v>
      </c>
      <c r="B23" s="3">
        <f t="shared" si="0"/>
        <v>42946</v>
      </c>
      <c r="C23" s="4">
        <v>1</v>
      </c>
      <c r="D23" s="4">
        <v>11</v>
      </c>
      <c r="E23" s="14" t="s">
        <v>6</v>
      </c>
    </row>
    <row r="24" spans="1:5" s="2" customFormat="1">
      <c r="A24" s="23"/>
      <c r="B24" s="3">
        <f t="shared" si="0"/>
        <v>42953</v>
      </c>
      <c r="C24" s="4">
        <v>2</v>
      </c>
      <c r="D24" s="4">
        <v>11</v>
      </c>
      <c r="E24" s="14" t="s">
        <v>6</v>
      </c>
    </row>
    <row r="25" spans="1:5" s="2" customFormat="1">
      <c r="A25" s="23"/>
      <c r="B25" s="3">
        <f t="shared" si="0"/>
        <v>42960</v>
      </c>
      <c r="C25" s="4">
        <v>3</v>
      </c>
      <c r="D25" s="4">
        <v>11</v>
      </c>
      <c r="E25" s="14" t="s">
        <v>6</v>
      </c>
    </row>
    <row r="26" spans="1:5" s="2" customFormat="1">
      <c r="A26" s="23"/>
      <c r="B26" s="35">
        <f t="shared" si="0"/>
        <v>42967</v>
      </c>
      <c r="C26" s="36" t="s">
        <v>11</v>
      </c>
      <c r="D26" s="36">
        <v>3</v>
      </c>
      <c r="E26" s="37" t="s">
        <v>12</v>
      </c>
    </row>
    <row r="27" spans="1:5" s="2" customFormat="1">
      <c r="A27" s="23"/>
      <c r="B27" s="3">
        <f t="shared" si="0"/>
        <v>42974</v>
      </c>
      <c r="C27" s="4">
        <v>4</v>
      </c>
      <c r="D27" s="4">
        <v>11</v>
      </c>
      <c r="E27" s="14" t="s">
        <v>6</v>
      </c>
    </row>
    <row r="28" spans="1:5" s="2" customFormat="1">
      <c r="A28" s="23"/>
      <c r="B28" s="35">
        <f t="shared" si="0"/>
        <v>42981</v>
      </c>
      <c r="C28" s="36" t="s">
        <v>11</v>
      </c>
      <c r="D28" s="36">
        <v>3</v>
      </c>
      <c r="E28" s="37" t="s">
        <v>12</v>
      </c>
    </row>
    <row r="29" spans="1:5" s="2" customFormat="1">
      <c r="A29" s="23"/>
      <c r="B29" s="3">
        <f t="shared" si="0"/>
        <v>42988</v>
      </c>
      <c r="C29" s="4">
        <v>5</v>
      </c>
      <c r="D29" s="4">
        <v>11</v>
      </c>
      <c r="E29" s="14" t="s">
        <v>6</v>
      </c>
    </row>
    <row r="30" spans="1:5" s="2" customFormat="1">
      <c r="A30" s="6"/>
      <c r="B30" s="3">
        <f t="shared" si="0"/>
        <v>42995</v>
      </c>
      <c r="C30" s="4">
        <v>6</v>
      </c>
      <c r="D30" s="4">
        <v>11</v>
      </c>
      <c r="E30" s="14" t="s">
        <v>6</v>
      </c>
    </row>
    <row r="31" spans="1:5" s="2" customFormat="1">
      <c r="A31" s="6"/>
      <c r="B31" s="3">
        <f t="shared" si="0"/>
        <v>43002</v>
      </c>
      <c r="C31" s="4">
        <v>7</v>
      </c>
      <c r="D31" s="4">
        <v>11</v>
      </c>
      <c r="E31" s="14" t="s">
        <v>6</v>
      </c>
    </row>
    <row r="32" spans="1:5" s="2" customFormat="1">
      <c r="A32" s="6"/>
      <c r="B32" s="3">
        <f t="shared" si="0"/>
        <v>43009</v>
      </c>
      <c r="C32" s="4">
        <v>8</v>
      </c>
      <c r="D32" s="4">
        <v>11</v>
      </c>
      <c r="E32" s="14" t="s">
        <v>6</v>
      </c>
    </row>
    <row r="33" spans="1:5" s="2" customFormat="1">
      <c r="A33" s="6"/>
      <c r="B33" s="3">
        <f t="shared" ref="B33:B35" si="1">+B32+7</f>
        <v>43016</v>
      </c>
      <c r="C33" s="4">
        <v>9</v>
      </c>
      <c r="D33" s="4">
        <v>11</v>
      </c>
      <c r="E33" s="14" t="s">
        <v>6</v>
      </c>
    </row>
    <row r="34" spans="1:5" s="2" customFormat="1">
      <c r="A34" s="6"/>
      <c r="B34" s="3">
        <f t="shared" si="1"/>
        <v>43023</v>
      </c>
      <c r="C34" s="4">
        <v>10</v>
      </c>
      <c r="D34" s="4">
        <v>11</v>
      </c>
      <c r="E34" s="14" t="s">
        <v>6</v>
      </c>
    </row>
    <row r="35" spans="1:5" s="2" customFormat="1">
      <c r="A35" s="6"/>
      <c r="B35" s="3">
        <f t="shared" si="1"/>
        <v>43030</v>
      </c>
      <c r="C35" s="4">
        <v>11</v>
      </c>
      <c r="D35" s="4">
        <v>11</v>
      </c>
      <c r="E35" s="14" t="s">
        <v>9</v>
      </c>
    </row>
    <row r="36" spans="1:5" s="2" customFormat="1">
      <c r="A36" s="6"/>
      <c r="B36" s="3">
        <f t="shared" ref="B36:B38" si="2">+B35+7</f>
        <v>43037</v>
      </c>
      <c r="C36" s="64" t="s">
        <v>40</v>
      </c>
      <c r="D36" s="4">
        <v>9</v>
      </c>
      <c r="E36" s="14" t="s">
        <v>7</v>
      </c>
    </row>
    <row r="37" spans="1:5" s="2" customFormat="1">
      <c r="A37" s="6"/>
      <c r="B37" s="3">
        <f t="shared" si="2"/>
        <v>43044</v>
      </c>
      <c r="C37" s="64" t="s">
        <v>41</v>
      </c>
      <c r="D37" s="4">
        <v>8</v>
      </c>
      <c r="E37" s="14" t="s">
        <v>7</v>
      </c>
    </row>
    <row r="38" spans="1:5" s="2" customFormat="1" ht="15.75" thickBot="1">
      <c r="A38" s="24" t="s">
        <v>17</v>
      </c>
      <c r="B38" s="8">
        <f t="shared" si="2"/>
        <v>43051</v>
      </c>
      <c r="C38" s="65" t="s">
        <v>42</v>
      </c>
      <c r="D38" s="9">
        <v>7</v>
      </c>
      <c r="E38" s="15" t="s">
        <v>10</v>
      </c>
    </row>
    <row r="39" spans="1:5" s="2" customFormat="1" ht="15.75" thickTop="1">
      <c r="A39" s="7" t="s">
        <v>18</v>
      </c>
      <c r="B39" s="3">
        <f t="shared" si="0"/>
        <v>43058</v>
      </c>
      <c r="C39" s="4">
        <v>1</v>
      </c>
      <c r="D39" s="4">
        <v>11</v>
      </c>
      <c r="E39" s="14" t="s">
        <v>6</v>
      </c>
    </row>
    <row r="40" spans="1:5" s="2" customFormat="1">
      <c r="A40" s="7"/>
      <c r="B40" s="35">
        <f t="shared" si="0"/>
        <v>43065</v>
      </c>
      <c r="C40" s="36" t="s">
        <v>11</v>
      </c>
      <c r="D40" s="36">
        <v>3</v>
      </c>
      <c r="E40" s="37" t="s">
        <v>12</v>
      </c>
    </row>
    <row r="41" spans="1:5" s="2" customFormat="1">
      <c r="A41" s="7"/>
      <c r="B41" s="35">
        <f t="shared" si="0"/>
        <v>43072</v>
      </c>
      <c r="C41" s="36" t="s">
        <v>11</v>
      </c>
      <c r="D41" s="36">
        <v>3</v>
      </c>
      <c r="E41" s="37" t="s">
        <v>12</v>
      </c>
    </row>
    <row r="42" spans="1:5" s="2" customFormat="1">
      <c r="A42" s="7"/>
      <c r="B42" s="3">
        <f t="shared" si="0"/>
        <v>43079</v>
      </c>
      <c r="C42" s="4">
        <v>2</v>
      </c>
      <c r="D42" s="4">
        <v>11</v>
      </c>
      <c r="E42" s="14" t="s">
        <v>6</v>
      </c>
    </row>
    <row r="43" spans="1:5" s="2" customFormat="1">
      <c r="A43" s="25"/>
      <c r="B43" s="3">
        <f t="shared" si="0"/>
        <v>43086</v>
      </c>
      <c r="C43" s="4">
        <v>3</v>
      </c>
      <c r="D43" s="4">
        <v>11</v>
      </c>
      <c r="E43" s="14" t="s">
        <v>6</v>
      </c>
    </row>
    <row r="44" spans="1:5" s="2" customFormat="1">
      <c r="A44" s="25"/>
      <c r="B44" s="44">
        <f>+B43+14</f>
        <v>43100</v>
      </c>
      <c r="C44" s="5" t="s">
        <v>33</v>
      </c>
      <c r="D44" s="5">
        <v>7</v>
      </c>
      <c r="E44" s="45" t="s">
        <v>32</v>
      </c>
    </row>
    <row r="45" spans="1:5" s="2" customFormat="1">
      <c r="A45" s="25"/>
      <c r="B45" s="3">
        <f>+B43+21</f>
        <v>43107</v>
      </c>
      <c r="C45" s="4">
        <v>5</v>
      </c>
      <c r="D45" s="4">
        <v>11</v>
      </c>
      <c r="E45" s="14" t="s">
        <v>6</v>
      </c>
    </row>
    <row r="46" spans="1:5" s="2" customFormat="1">
      <c r="A46" s="7"/>
      <c r="B46" s="3">
        <f t="shared" si="0"/>
        <v>43114</v>
      </c>
      <c r="C46" s="4">
        <v>6</v>
      </c>
      <c r="D46" s="4">
        <v>11</v>
      </c>
      <c r="E46" s="14" t="s">
        <v>6</v>
      </c>
    </row>
    <row r="47" spans="1:5" s="2" customFormat="1">
      <c r="A47" s="7"/>
      <c r="B47" s="3">
        <f t="shared" si="0"/>
        <v>43121</v>
      </c>
      <c r="C47" s="4">
        <v>7</v>
      </c>
      <c r="D47" s="4">
        <v>11</v>
      </c>
      <c r="E47" s="14" t="s">
        <v>6</v>
      </c>
    </row>
    <row r="48" spans="1:5" s="2" customFormat="1">
      <c r="A48" s="7"/>
      <c r="B48" s="3">
        <f t="shared" si="0"/>
        <v>43128</v>
      </c>
      <c r="C48" s="4">
        <v>8</v>
      </c>
      <c r="D48" s="4">
        <v>11</v>
      </c>
      <c r="E48" s="14" t="s">
        <v>6</v>
      </c>
    </row>
    <row r="49" spans="1:6" s="2" customFormat="1">
      <c r="A49" s="7"/>
      <c r="B49" s="44">
        <f t="shared" si="0"/>
        <v>43135</v>
      </c>
      <c r="C49" s="5" t="s">
        <v>34</v>
      </c>
      <c r="D49" s="5">
        <v>5</v>
      </c>
      <c r="E49" s="45" t="s">
        <v>31</v>
      </c>
    </row>
    <row r="50" spans="1:6" s="2" customFormat="1">
      <c r="A50" s="7"/>
      <c r="B50" s="3">
        <f t="shared" si="0"/>
        <v>43142</v>
      </c>
      <c r="C50" s="4">
        <v>9</v>
      </c>
      <c r="D50" s="4">
        <v>11</v>
      </c>
      <c r="E50" s="14" t="s">
        <v>6</v>
      </c>
    </row>
    <row r="51" spans="1:6" s="2" customFormat="1">
      <c r="A51" s="25"/>
      <c r="B51" s="3">
        <f t="shared" si="0"/>
        <v>43149</v>
      </c>
      <c r="C51" s="4">
        <v>10</v>
      </c>
      <c r="D51" s="4">
        <v>11</v>
      </c>
      <c r="E51" s="14" t="s">
        <v>6</v>
      </c>
    </row>
    <row r="52" spans="1:6" s="2" customFormat="1">
      <c r="A52" s="7"/>
      <c r="B52" s="3">
        <f t="shared" si="0"/>
        <v>43156</v>
      </c>
      <c r="C52" s="4">
        <v>11</v>
      </c>
      <c r="D52" s="4">
        <v>9</v>
      </c>
      <c r="E52" s="14" t="s">
        <v>9</v>
      </c>
    </row>
    <row r="53" spans="1:6" s="2" customFormat="1">
      <c r="A53" s="7"/>
      <c r="B53" s="3">
        <f t="shared" ref="B53:B57" si="3">+B52+7</f>
        <v>43163</v>
      </c>
      <c r="C53" s="64" t="s">
        <v>40</v>
      </c>
      <c r="D53" s="4">
        <v>8</v>
      </c>
      <c r="E53" s="14" t="s">
        <v>7</v>
      </c>
    </row>
    <row r="54" spans="1:6" s="2" customFormat="1">
      <c r="A54" s="7"/>
      <c r="B54" s="35">
        <f t="shared" si="3"/>
        <v>43170</v>
      </c>
      <c r="C54" s="36" t="s">
        <v>11</v>
      </c>
      <c r="D54" s="36">
        <v>3</v>
      </c>
      <c r="E54" s="37" t="s">
        <v>12</v>
      </c>
    </row>
    <row r="55" spans="1:6" s="2" customFormat="1">
      <c r="A55" s="7"/>
      <c r="B55" s="3">
        <f t="shared" si="3"/>
        <v>43177</v>
      </c>
      <c r="C55" s="64" t="s">
        <v>41</v>
      </c>
      <c r="D55" s="4">
        <v>8</v>
      </c>
      <c r="E55" s="14" t="s">
        <v>7</v>
      </c>
    </row>
    <row r="56" spans="1:6">
      <c r="A56" s="7"/>
      <c r="B56" s="35">
        <f t="shared" si="3"/>
        <v>43184</v>
      </c>
      <c r="C56" s="36" t="s">
        <v>11</v>
      </c>
      <c r="D56" s="36">
        <v>3</v>
      </c>
      <c r="E56" s="37" t="s">
        <v>12</v>
      </c>
    </row>
    <row r="57" spans="1:6" ht="15.75" thickBot="1">
      <c r="A57" s="62" t="s">
        <v>19</v>
      </c>
      <c r="B57" s="63">
        <f t="shared" si="3"/>
        <v>43191</v>
      </c>
      <c r="C57" s="65" t="s">
        <v>42</v>
      </c>
      <c r="D57" s="9">
        <v>7</v>
      </c>
      <c r="E57" s="15" t="s">
        <v>10</v>
      </c>
    </row>
    <row r="58" spans="1:6" ht="15.75" thickTop="1"/>
    <row r="59" spans="1:6">
      <c r="E59" s="1" t="s">
        <v>13</v>
      </c>
      <c r="F59">
        <f>SUM(D3:D57)</f>
        <v>471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selection activeCell="C16" sqref="C16"/>
    </sheetView>
  </sheetViews>
  <sheetFormatPr defaultRowHeight="15"/>
  <cols>
    <col min="1" max="1" width="58.42578125" customWidth="1"/>
    <col min="2" max="2" width="15.42578125" style="1" customWidth="1"/>
    <col min="3" max="3" width="20.7109375" style="1" customWidth="1"/>
    <col min="4" max="4" width="8.28515625" style="1" customWidth="1"/>
    <col min="5" max="5" width="27.5703125" style="1" customWidth="1"/>
    <col min="6" max="6" width="15.42578125" style="1" customWidth="1"/>
    <col min="7" max="7" width="15.7109375" style="29" customWidth="1"/>
    <col min="8" max="8" width="8.28515625" style="1" customWidth="1"/>
    <col min="9" max="9" width="20.85546875" style="1" customWidth="1"/>
    <col min="10" max="13" width="10.7109375" customWidth="1"/>
  </cols>
  <sheetData>
    <row r="1" spans="1:9">
      <c r="F1" s="27"/>
      <c r="I1" s="27"/>
    </row>
    <row r="2" spans="1:9" ht="15.75" thickBot="1">
      <c r="A2" s="72" t="s">
        <v>28</v>
      </c>
      <c r="B2" s="11" t="s">
        <v>0</v>
      </c>
      <c r="C2" s="12" t="s">
        <v>1</v>
      </c>
      <c r="D2" s="12" t="s">
        <v>2</v>
      </c>
      <c r="E2" s="12" t="s">
        <v>3</v>
      </c>
      <c r="F2" s="13"/>
      <c r="H2" s="26"/>
      <c r="I2" s="13"/>
    </row>
    <row r="3" spans="1:9" ht="15.75" thickTop="1">
      <c r="A3" s="16" t="s">
        <v>14</v>
      </c>
      <c r="B3" s="42">
        <v>42816</v>
      </c>
      <c r="C3" s="17">
        <v>1</v>
      </c>
      <c r="D3" s="17">
        <v>4</v>
      </c>
      <c r="E3" s="43" t="s">
        <v>4</v>
      </c>
    </row>
    <row r="4" spans="1:9">
      <c r="A4" s="19"/>
      <c r="B4" s="44">
        <f>+B3+7</f>
        <v>42823</v>
      </c>
      <c r="C4" s="5">
        <v>2</v>
      </c>
      <c r="D4" s="5">
        <v>4</v>
      </c>
      <c r="E4" s="45" t="s">
        <v>4</v>
      </c>
    </row>
    <row r="5" spans="1:9">
      <c r="A5" s="19"/>
      <c r="B5" s="44">
        <f>+B4+7</f>
        <v>42830</v>
      </c>
      <c r="C5" s="5">
        <v>3</v>
      </c>
      <c r="D5" s="5">
        <v>4</v>
      </c>
      <c r="E5" s="45" t="s">
        <v>4</v>
      </c>
    </row>
    <row r="6" spans="1:9">
      <c r="A6" s="19"/>
      <c r="B6" s="44">
        <f>+B5+7</f>
        <v>42837</v>
      </c>
      <c r="C6" s="5">
        <v>4</v>
      </c>
      <c r="D6" s="5">
        <v>4</v>
      </c>
      <c r="E6" s="45" t="s">
        <v>4</v>
      </c>
    </row>
    <row r="7" spans="1:9">
      <c r="A7" s="20"/>
      <c r="B7" s="44">
        <f t="shared" ref="B7:B53" si="0">+B6+7</f>
        <v>42844</v>
      </c>
      <c r="C7" s="5">
        <v>5</v>
      </c>
      <c r="D7" s="5">
        <v>4</v>
      </c>
      <c r="E7" s="45" t="s">
        <v>4</v>
      </c>
    </row>
    <row r="8" spans="1:9">
      <c r="A8" s="20"/>
      <c r="B8" s="44">
        <f t="shared" si="0"/>
        <v>42851</v>
      </c>
      <c r="C8" s="5">
        <v>6</v>
      </c>
      <c r="D8" s="5">
        <v>4</v>
      </c>
      <c r="E8" s="45" t="s">
        <v>4</v>
      </c>
    </row>
    <row r="9" spans="1:9">
      <c r="A9" s="19"/>
      <c r="B9" s="44">
        <f t="shared" si="0"/>
        <v>42858</v>
      </c>
      <c r="C9" s="5">
        <v>7</v>
      </c>
      <c r="D9" s="5">
        <v>4</v>
      </c>
      <c r="E9" s="45" t="s">
        <v>4</v>
      </c>
    </row>
    <row r="10" spans="1:9">
      <c r="A10" s="19"/>
      <c r="B10" s="44">
        <f t="shared" si="0"/>
        <v>42865</v>
      </c>
      <c r="C10" s="5">
        <v>8</v>
      </c>
      <c r="D10" s="5">
        <v>4</v>
      </c>
      <c r="E10" s="45" t="s">
        <v>4</v>
      </c>
    </row>
    <row r="11" spans="1:9">
      <c r="A11" s="19"/>
      <c r="B11" s="44">
        <f t="shared" si="0"/>
        <v>42872</v>
      </c>
      <c r="C11" s="5">
        <v>9</v>
      </c>
      <c r="D11" s="5">
        <v>4</v>
      </c>
      <c r="E11" s="45" t="s">
        <v>4</v>
      </c>
    </row>
    <row r="12" spans="1:9">
      <c r="A12" s="20"/>
      <c r="B12" s="44">
        <f t="shared" si="0"/>
        <v>42879</v>
      </c>
      <c r="C12" s="5">
        <v>10</v>
      </c>
      <c r="D12" s="5">
        <v>4</v>
      </c>
      <c r="E12" s="45" t="s">
        <v>4</v>
      </c>
    </row>
    <row r="13" spans="1:9">
      <c r="A13" s="20"/>
      <c r="B13" s="44">
        <f t="shared" si="0"/>
        <v>42886</v>
      </c>
      <c r="C13" s="5">
        <v>11</v>
      </c>
      <c r="D13" s="5">
        <v>4</v>
      </c>
      <c r="E13" s="45" t="s">
        <v>4</v>
      </c>
    </row>
    <row r="14" spans="1:9">
      <c r="A14" s="20"/>
      <c r="B14" s="44">
        <f t="shared" si="0"/>
        <v>42893</v>
      </c>
      <c r="C14" s="5">
        <v>12</v>
      </c>
      <c r="D14" s="5">
        <v>4</v>
      </c>
      <c r="E14" s="45" t="s">
        <v>4</v>
      </c>
      <c r="H14" s="34"/>
    </row>
    <row r="15" spans="1:9">
      <c r="A15" s="20"/>
      <c r="B15" s="44">
        <f t="shared" si="0"/>
        <v>42900</v>
      </c>
      <c r="C15" s="5">
        <v>13</v>
      </c>
      <c r="D15" s="5">
        <v>4</v>
      </c>
      <c r="E15" s="45" t="s">
        <v>4</v>
      </c>
    </row>
    <row r="16" spans="1:9" s="2" customFormat="1">
      <c r="A16" s="19"/>
      <c r="B16" s="44">
        <f t="shared" si="0"/>
        <v>42907</v>
      </c>
      <c r="C16" s="5">
        <v>14</v>
      </c>
      <c r="D16" s="5">
        <v>4</v>
      </c>
      <c r="E16" s="45" t="s">
        <v>4</v>
      </c>
      <c r="F16" s="1"/>
      <c r="G16" s="30"/>
    </row>
    <row r="17" spans="1:9" s="2" customFormat="1">
      <c r="A17" s="21"/>
      <c r="B17" s="44">
        <f t="shared" si="0"/>
        <v>42914</v>
      </c>
      <c r="C17" s="5">
        <v>15</v>
      </c>
      <c r="D17" s="5">
        <v>4</v>
      </c>
      <c r="E17" s="45" t="s">
        <v>4</v>
      </c>
      <c r="F17" s="1"/>
      <c r="G17" s="30"/>
    </row>
    <row r="18" spans="1:9" s="2" customFormat="1">
      <c r="A18" s="21"/>
      <c r="B18" s="44">
        <f t="shared" si="0"/>
        <v>42921</v>
      </c>
      <c r="C18" s="5">
        <v>16</v>
      </c>
      <c r="D18" s="5">
        <v>4</v>
      </c>
      <c r="E18" s="45" t="s">
        <v>4</v>
      </c>
      <c r="F18" s="1"/>
      <c r="G18" s="31"/>
      <c r="H18"/>
      <c r="I18"/>
    </row>
    <row r="19" spans="1:9" s="2" customFormat="1">
      <c r="A19" s="38"/>
      <c r="B19" s="44">
        <f t="shared" si="0"/>
        <v>42928</v>
      </c>
      <c r="C19" s="5">
        <v>17</v>
      </c>
      <c r="D19" s="5">
        <v>4</v>
      </c>
      <c r="E19" s="45" t="s">
        <v>4</v>
      </c>
      <c r="F19" s="1"/>
      <c r="G19" s="31"/>
      <c r="H19"/>
      <c r="I19"/>
    </row>
    <row r="20" spans="1:9" s="2" customFormat="1">
      <c r="A20" s="20"/>
      <c r="B20" s="44">
        <f t="shared" si="0"/>
        <v>42935</v>
      </c>
      <c r="C20" s="5">
        <v>18</v>
      </c>
      <c r="D20" s="5">
        <v>4</v>
      </c>
      <c r="E20" s="45" t="s">
        <v>4</v>
      </c>
      <c r="F20" s="1"/>
      <c r="G20" s="31"/>
      <c r="H20"/>
      <c r="I20"/>
    </row>
    <row r="21" spans="1:9" s="2" customFormat="1" ht="15.75" thickBot="1">
      <c r="A21" s="48" t="s">
        <v>15</v>
      </c>
      <c r="B21" s="46">
        <f t="shared" si="0"/>
        <v>42942</v>
      </c>
      <c r="C21" s="10">
        <v>19</v>
      </c>
      <c r="D21" s="10">
        <v>4</v>
      </c>
      <c r="E21" s="47" t="s">
        <v>4</v>
      </c>
      <c r="F21" s="1"/>
      <c r="G21" s="31"/>
      <c r="H21"/>
      <c r="I21"/>
    </row>
    <row r="22" spans="1:9" s="2" customFormat="1" ht="15.75" thickTop="1">
      <c r="A22" s="49" t="s">
        <v>16</v>
      </c>
      <c r="B22" s="42">
        <f t="shared" si="0"/>
        <v>42949</v>
      </c>
      <c r="C22" s="17">
        <v>1</v>
      </c>
      <c r="D22" s="17">
        <v>4</v>
      </c>
      <c r="E22" s="43" t="s">
        <v>4</v>
      </c>
      <c r="G22" s="29"/>
      <c r="H22" s="1"/>
      <c r="I22" s="1"/>
    </row>
    <row r="23" spans="1:9" s="2" customFormat="1">
      <c r="A23" s="50"/>
      <c r="B23" s="44">
        <f t="shared" si="0"/>
        <v>42956</v>
      </c>
      <c r="C23" s="5">
        <v>2</v>
      </c>
      <c r="D23" s="5">
        <v>4</v>
      </c>
      <c r="E23" s="45" t="s">
        <v>4</v>
      </c>
      <c r="F23" s="1"/>
      <c r="G23" s="29"/>
      <c r="H23" s="1"/>
      <c r="I23" s="1"/>
    </row>
    <row r="24" spans="1:9" s="2" customFormat="1">
      <c r="A24" s="23"/>
      <c r="B24" s="44">
        <f t="shared" si="0"/>
        <v>42963</v>
      </c>
      <c r="C24" s="5">
        <v>3</v>
      </c>
      <c r="D24" s="5">
        <v>4</v>
      </c>
      <c r="E24" s="45" t="s">
        <v>4</v>
      </c>
      <c r="F24" s="1"/>
      <c r="G24" s="29"/>
      <c r="H24" s="1"/>
      <c r="I24" s="1"/>
    </row>
    <row r="25" spans="1:9" s="2" customFormat="1">
      <c r="A25" s="23"/>
      <c r="B25" s="44">
        <f t="shared" si="0"/>
        <v>42970</v>
      </c>
      <c r="C25" s="5">
        <v>4</v>
      </c>
      <c r="D25" s="5">
        <v>4</v>
      </c>
      <c r="E25" s="45" t="s">
        <v>4</v>
      </c>
      <c r="F25" s="1"/>
      <c r="G25" s="29"/>
      <c r="H25" s="1"/>
      <c r="I25" s="1"/>
    </row>
    <row r="26" spans="1:9" s="2" customFormat="1">
      <c r="A26" s="23"/>
      <c r="B26" s="44">
        <f t="shared" si="0"/>
        <v>42977</v>
      </c>
      <c r="C26" s="5">
        <v>5</v>
      </c>
      <c r="D26" s="5">
        <v>4</v>
      </c>
      <c r="E26" s="45" t="s">
        <v>4</v>
      </c>
      <c r="F26" s="1"/>
      <c r="G26" s="29"/>
      <c r="H26" s="1"/>
      <c r="I26" s="1"/>
    </row>
    <row r="27" spans="1:9" s="2" customFormat="1">
      <c r="A27" s="23"/>
      <c r="B27" s="44">
        <f t="shared" si="0"/>
        <v>42984</v>
      </c>
      <c r="C27" s="5">
        <v>6</v>
      </c>
      <c r="D27" s="5">
        <v>4</v>
      </c>
      <c r="E27" s="45" t="s">
        <v>4</v>
      </c>
      <c r="F27" s="1"/>
      <c r="G27" s="29"/>
      <c r="H27" s="1"/>
      <c r="I27" s="1"/>
    </row>
    <row r="28" spans="1:9" s="2" customFormat="1">
      <c r="A28" s="23"/>
      <c r="B28" s="44">
        <f t="shared" si="0"/>
        <v>42991</v>
      </c>
      <c r="C28" s="5">
        <v>7</v>
      </c>
      <c r="D28" s="5">
        <v>4</v>
      </c>
      <c r="E28" s="45" t="s">
        <v>4</v>
      </c>
      <c r="F28" s="1"/>
      <c r="G28" s="29"/>
      <c r="H28" s="1"/>
      <c r="I28" s="1"/>
    </row>
    <row r="29" spans="1:9" s="2" customFormat="1">
      <c r="A29" s="23"/>
      <c r="B29" s="44">
        <f t="shared" si="0"/>
        <v>42998</v>
      </c>
      <c r="C29" s="5">
        <v>8</v>
      </c>
      <c r="D29" s="5">
        <v>4</v>
      </c>
      <c r="E29" s="45" t="s">
        <v>4</v>
      </c>
      <c r="F29" s="1"/>
      <c r="G29" s="29"/>
      <c r="H29" s="1"/>
      <c r="I29" s="1"/>
    </row>
    <row r="30" spans="1:9" s="2" customFormat="1">
      <c r="A30" s="6"/>
      <c r="B30" s="44">
        <f t="shared" si="0"/>
        <v>43005</v>
      </c>
      <c r="C30" s="5">
        <v>9</v>
      </c>
      <c r="D30" s="5">
        <v>4</v>
      </c>
      <c r="E30" s="45" t="s">
        <v>4</v>
      </c>
      <c r="F30" s="1"/>
      <c r="G30" s="29"/>
      <c r="H30" s="1"/>
      <c r="I30" s="1"/>
    </row>
    <row r="31" spans="1:9" s="2" customFormat="1">
      <c r="A31" s="6"/>
      <c r="B31" s="44">
        <f t="shared" si="0"/>
        <v>43012</v>
      </c>
      <c r="C31" s="5">
        <v>10</v>
      </c>
      <c r="D31" s="5">
        <v>4</v>
      </c>
      <c r="E31" s="45" t="s">
        <v>4</v>
      </c>
      <c r="F31" s="1"/>
      <c r="G31" s="29"/>
      <c r="H31" s="1"/>
      <c r="I31" s="1"/>
    </row>
    <row r="32" spans="1:9" s="2" customFormat="1">
      <c r="A32" s="6"/>
      <c r="B32" s="44">
        <f t="shared" si="0"/>
        <v>43019</v>
      </c>
      <c r="C32" s="5">
        <v>11</v>
      </c>
      <c r="D32" s="5">
        <v>4</v>
      </c>
      <c r="E32" s="45" t="s">
        <v>4</v>
      </c>
      <c r="F32" s="1"/>
      <c r="G32" s="29"/>
      <c r="H32" s="1"/>
      <c r="I32" s="1"/>
    </row>
    <row r="33" spans="1:9" s="2" customFormat="1">
      <c r="A33" s="6"/>
      <c r="B33" s="44">
        <f t="shared" si="0"/>
        <v>43026</v>
      </c>
      <c r="C33" s="5">
        <v>12</v>
      </c>
      <c r="D33" s="5">
        <v>4</v>
      </c>
      <c r="E33" s="45" t="s">
        <v>4</v>
      </c>
      <c r="F33" s="1"/>
      <c r="G33" s="29"/>
      <c r="H33" s="1"/>
      <c r="I33" s="1"/>
    </row>
    <row r="34" spans="1:9" s="2" customFormat="1">
      <c r="A34" s="6"/>
      <c r="B34" s="44">
        <f t="shared" si="0"/>
        <v>43033</v>
      </c>
      <c r="C34" s="5">
        <v>13</v>
      </c>
      <c r="D34" s="5">
        <v>4</v>
      </c>
      <c r="E34" s="45" t="s">
        <v>4</v>
      </c>
      <c r="F34" s="1"/>
      <c r="G34" s="29"/>
      <c r="H34" s="1"/>
      <c r="I34" s="1"/>
    </row>
    <row r="35" spans="1:9" s="2" customFormat="1">
      <c r="A35" s="6"/>
      <c r="B35" s="44">
        <f t="shared" si="0"/>
        <v>43040</v>
      </c>
      <c r="C35" s="5">
        <v>14</v>
      </c>
      <c r="D35" s="5">
        <v>4</v>
      </c>
      <c r="E35" s="45" t="s">
        <v>4</v>
      </c>
      <c r="F35" s="1"/>
      <c r="G35" s="29"/>
      <c r="H35" s="1"/>
      <c r="I35" s="1"/>
    </row>
    <row r="36" spans="1:9" s="2" customFormat="1">
      <c r="A36" s="6"/>
      <c r="B36" s="44">
        <f t="shared" si="0"/>
        <v>43047</v>
      </c>
      <c r="C36" s="5">
        <v>15</v>
      </c>
      <c r="D36" s="5">
        <v>4</v>
      </c>
      <c r="E36" s="45" t="s">
        <v>4</v>
      </c>
      <c r="F36" s="1"/>
      <c r="G36" s="29"/>
      <c r="H36" s="1"/>
      <c r="I36" s="1"/>
    </row>
    <row r="37" spans="1:9" s="2" customFormat="1" ht="15.75" thickBot="1">
      <c r="A37" s="24" t="s">
        <v>17</v>
      </c>
      <c r="B37" s="46">
        <f t="shared" si="0"/>
        <v>43054</v>
      </c>
      <c r="C37" s="10">
        <v>16</v>
      </c>
      <c r="D37" s="10">
        <v>4</v>
      </c>
      <c r="E37" s="47" t="s">
        <v>4</v>
      </c>
      <c r="G37" s="29"/>
      <c r="H37" s="1"/>
      <c r="I37" s="1"/>
    </row>
    <row r="38" spans="1:9" s="2" customFormat="1" ht="15.75" thickTop="1">
      <c r="A38" s="7" t="s">
        <v>18</v>
      </c>
      <c r="B38" s="44">
        <f>+B37+14</f>
        <v>43068</v>
      </c>
      <c r="C38" s="5">
        <v>1</v>
      </c>
      <c r="D38" s="5">
        <v>4</v>
      </c>
      <c r="E38" s="45" t="s">
        <v>4</v>
      </c>
      <c r="F38" s="1"/>
      <c r="G38" s="29"/>
      <c r="H38" s="1"/>
      <c r="I38" s="1"/>
    </row>
    <row r="39" spans="1:9" s="2" customFormat="1">
      <c r="A39" s="7"/>
      <c r="B39" s="44">
        <f t="shared" si="0"/>
        <v>43075</v>
      </c>
      <c r="C39" s="5">
        <v>2</v>
      </c>
      <c r="D39" s="5">
        <v>4</v>
      </c>
      <c r="E39" s="45" t="s">
        <v>4</v>
      </c>
      <c r="F39" s="1"/>
      <c r="G39" s="29"/>
      <c r="H39" s="1"/>
      <c r="I39" s="1"/>
    </row>
    <row r="40" spans="1:9" s="2" customFormat="1">
      <c r="A40" s="7"/>
      <c r="B40" s="44">
        <f t="shared" si="0"/>
        <v>43082</v>
      </c>
      <c r="C40" s="5">
        <v>3</v>
      </c>
      <c r="D40" s="5">
        <v>4</v>
      </c>
      <c r="E40" s="45" t="s">
        <v>4</v>
      </c>
      <c r="F40" s="1"/>
      <c r="G40" s="29"/>
      <c r="H40" s="1"/>
      <c r="I40" s="1"/>
    </row>
    <row r="41" spans="1:9" s="2" customFormat="1">
      <c r="A41" s="7"/>
      <c r="B41" s="44">
        <f t="shared" si="0"/>
        <v>43089</v>
      </c>
      <c r="C41" s="5">
        <v>4</v>
      </c>
      <c r="D41" s="5">
        <v>4</v>
      </c>
      <c r="E41" s="45" t="s">
        <v>4</v>
      </c>
      <c r="F41" s="1"/>
      <c r="G41" s="29"/>
      <c r="H41" s="1"/>
      <c r="I41" s="1"/>
    </row>
    <row r="42" spans="1:9" s="2" customFormat="1">
      <c r="A42" s="7"/>
      <c r="B42" s="44">
        <f>+B41+14</f>
        <v>43103</v>
      </c>
      <c r="C42" s="5">
        <v>5</v>
      </c>
      <c r="D42" s="5">
        <v>4</v>
      </c>
      <c r="E42" s="45" t="s">
        <v>4</v>
      </c>
      <c r="F42" s="1"/>
      <c r="G42" s="29"/>
      <c r="H42" s="1"/>
      <c r="I42" s="1"/>
    </row>
    <row r="43" spans="1:9" s="2" customFormat="1">
      <c r="A43" s="25"/>
      <c r="B43" s="44">
        <f t="shared" si="0"/>
        <v>43110</v>
      </c>
      <c r="C43" s="5">
        <v>6</v>
      </c>
      <c r="D43" s="5">
        <v>4</v>
      </c>
      <c r="E43" s="45" t="s">
        <v>4</v>
      </c>
      <c r="F43" s="1"/>
      <c r="G43" s="29"/>
      <c r="H43" s="1"/>
      <c r="I43" s="1"/>
    </row>
    <row r="44" spans="1:9" s="2" customFormat="1">
      <c r="A44" s="25"/>
      <c r="B44" s="44">
        <f>+B43+14</f>
        <v>43124</v>
      </c>
      <c r="C44" s="5">
        <v>7</v>
      </c>
      <c r="D44" s="5">
        <v>4</v>
      </c>
      <c r="E44" s="45" t="s">
        <v>4</v>
      </c>
      <c r="F44" s="1"/>
      <c r="G44" s="29"/>
      <c r="H44" s="1"/>
      <c r="I44" s="1"/>
    </row>
    <row r="45" spans="1:9" s="2" customFormat="1">
      <c r="A45" s="25"/>
      <c r="B45" s="44">
        <f>+B43+21</f>
        <v>43131</v>
      </c>
      <c r="C45" s="5">
        <v>8</v>
      </c>
      <c r="D45" s="5">
        <v>4</v>
      </c>
      <c r="E45" s="45" t="s">
        <v>4</v>
      </c>
      <c r="F45" s="1"/>
      <c r="G45" s="29"/>
      <c r="H45" s="1"/>
      <c r="I45" s="1"/>
    </row>
    <row r="46" spans="1:9" s="2" customFormat="1">
      <c r="A46" s="7"/>
      <c r="B46" s="44">
        <f t="shared" si="0"/>
        <v>43138</v>
      </c>
      <c r="C46" s="5">
        <v>9</v>
      </c>
      <c r="D46" s="5">
        <v>4</v>
      </c>
      <c r="E46" s="45" t="s">
        <v>4</v>
      </c>
      <c r="F46" s="1"/>
      <c r="G46" s="29"/>
      <c r="H46" s="1"/>
      <c r="I46" s="1"/>
    </row>
    <row r="47" spans="1:9" s="2" customFormat="1">
      <c r="A47" s="7"/>
      <c r="B47" s="44">
        <f t="shared" si="0"/>
        <v>43145</v>
      </c>
      <c r="C47" s="5">
        <v>10</v>
      </c>
      <c r="D47" s="5">
        <v>4</v>
      </c>
      <c r="E47" s="45" t="s">
        <v>4</v>
      </c>
      <c r="F47" s="1"/>
      <c r="G47" s="29"/>
      <c r="H47" s="1"/>
      <c r="I47" s="1"/>
    </row>
    <row r="48" spans="1:9" s="2" customFormat="1">
      <c r="A48" s="7"/>
      <c r="B48" s="44">
        <f t="shared" si="0"/>
        <v>43152</v>
      </c>
      <c r="C48" s="5">
        <v>11</v>
      </c>
      <c r="D48" s="5">
        <v>4</v>
      </c>
      <c r="E48" s="45" t="s">
        <v>4</v>
      </c>
      <c r="F48" s="1"/>
      <c r="G48" s="29"/>
      <c r="H48" s="1"/>
      <c r="I48" s="1"/>
    </row>
    <row r="49" spans="1:9" s="2" customFormat="1">
      <c r="A49" s="7"/>
      <c r="B49" s="44">
        <f t="shared" si="0"/>
        <v>43159</v>
      </c>
      <c r="C49" s="5">
        <v>12</v>
      </c>
      <c r="D49" s="5">
        <v>4</v>
      </c>
      <c r="E49" s="45" t="s">
        <v>4</v>
      </c>
      <c r="F49" s="1"/>
      <c r="G49" s="29"/>
      <c r="H49" s="1"/>
      <c r="I49" s="1"/>
    </row>
    <row r="50" spans="1:9" s="2" customFormat="1">
      <c r="A50" s="7"/>
      <c r="B50" s="44">
        <f t="shared" si="0"/>
        <v>43166</v>
      </c>
      <c r="C50" s="5">
        <v>13</v>
      </c>
      <c r="D50" s="5">
        <v>4</v>
      </c>
      <c r="E50" s="45" t="s">
        <v>4</v>
      </c>
      <c r="F50" s="1"/>
      <c r="G50" s="29"/>
      <c r="H50" s="1"/>
      <c r="I50" s="1"/>
    </row>
    <row r="51" spans="1:9" s="2" customFormat="1">
      <c r="A51" s="59"/>
      <c r="B51" s="44">
        <f t="shared" si="0"/>
        <v>43173</v>
      </c>
      <c r="C51" s="5">
        <v>14</v>
      </c>
      <c r="D51" s="5">
        <v>4</v>
      </c>
      <c r="E51" s="45" t="s">
        <v>4</v>
      </c>
      <c r="F51" s="1"/>
      <c r="G51" s="29"/>
      <c r="H51" s="1"/>
      <c r="I51" s="1"/>
    </row>
    <row r="52" spans="1:9" s="2" customFormat="1">
      <c r="A52" s="59"/>
      <c r="B52" s="44">
        <f t="shared" si="0"/>
        <v>43180</v>
      </c>
      <c r="C52" s="5">
        <v>15</v>
      </c>
      <c r="D52" s="5">
        <v>4</v>
      </c>
      <c r="E52" s="60" t="s">
        <v>4</v>
      </c>
      <c r="F52" s="1"/>
      <c r="G52" s="29"/>
      <c r="H52" s="1"/>
      <c r="I52" s="1"/>
    </row>
    <row r="53" spans="1:9" s="2" customFormat="1" ht="15.75" thickBot="1">
      <c r="A53" s="51" t="s">
        <v>19</v>
      </c>
      <c r="B53" s="46">
        <f t="shared" si="0"/>
        <v>43187</v>
      </c>
      <c r="C53" s="10">
        <v>16</v>
      </c>
      <c r="D53" s="10">
        <v>4</v>
      </c>
      <c r="E53" s="61" t="s">
        <v>4</v>
      </c>
      <c r="F53" s="1"/>
      <c r="G53" s="29"/>
      <c r="H53" s="1"/>
      <c r="I53" s="1"/>
    </row>
    <row r="54" spans="1:9" ht="15.75" thickTop="1"/>
    <row r="55" spans="1:9">
      <c r="E55" s="1" t="s">
        <v>20</v>
      </c>
      <c r="F55" s="1">
        <f>SUM(D3:D53)</f>
        <v>204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19" zoomScaleNormal="100" workbookViewId="0">
      <selection activeCell="E52" sqref="E52"/>
    </sheetView>
  </sheetViews>
  <sheetFormatPr defaultRowHeight="15"/>
  <cols>
    <col min="1" max="1" width="47.85546875" customWidth="1"/>
    <col min="2" max="2" width="15.42578125" style="1" customWidth="1"/>
    <col min="3" max="3" width="20.7109375" style="1" customWidth="1"/>
    <col min="4" max="4" width="8.28515625" style="1" customWidth="1"/>
    <col min="5" max="5" width="27.5703125" style="1" customWidth="1"/>
    <col min="6" max="6" width="15.42578125" style="1" customWidth="1"/>
    <col min="7" max="7" width="15.7109375" style="29" customWidth="1"/>
    <col min="8" max="8" width="8.28515625" style="1" customWidth="1"/>
    <col min="9" max="9" width="20.85546875" style="1" customWidth="1"/>
    <col min="10" max="13" width="10.7109375" customWidth="1"/>
  </cols>
  <sheetData>
    <row r="1" spans="1:9">
      <c r="F1" s="27"/>
      <c r="I1" s="27"/>
    </row>
    <row r="2" spans="1:9" ht="15.75" thickBot="1">
      <c r="A2" s="72" t="s">
        <v>21</v>
      </c>
      <c r="B2" s="11" t="s">
        <v>0</v>
      </c>
      <c r="C2" s="12" t="s">
        <v>1</v>
      </c>
      <c r="D2" s="12" t="s">
        <v>2</v>
      </c>
      <c r="E2" s="12" t="s">
        <v>3</v>
      </c>
      <c r="F2" s="13"/>
      <c r="H2" s="26"/>
      <c r="I2" s="13"/>
    </row>
    <row r="3" spans="1:9" ht="15.75" thickTop="1">
      <c r="A3" s="16" t="s">
        <v>23</v>
      </c>
      <c r="B3" s="42">
        <v>42849</v>
      </c>
      <c r="C3" s="17">
        <v>1</v>
      </c>
      <c r="D3" s="17">
        <v>3</v>
      </c>
      <c r="E3" s="43" t="s">
        <v>5</v>
      </c>
    </row>
    <row r="4" spans="1:9">
      <c r="A4" s="19"/>
      <c r="B4" s="44">
        <f>+B3+7</f>
        <v>42856</v>
      </c>
      <c r="C4" s="5">
        <v>2</v>
      </c>
      <c r="D4" s="5">
        <v>3</v>
      </c>
      <c r="E4" s="45" t="s">
        <v>5</v>
      </c>
    </row>
    <row r="5" spans="1:9">
      <c r="A5" s="19"/>
      <c r="B5" s="44">
        <f>+B4+7</f>
        <v>42863</v>
      </c>
      <c r="C5" s="5">
        <v>3</v>
      </c>
      <c r="D5" s="5">
        <v>3</v>
      </c>
      <c r="E5" s="45" t="s">
        <v>5</v>
      </c>
    </row>
    <row r="6" spans="1:9">
      <c r="A6" s="20"/>
      <c r="B6" s="44">
        <f t="shared" ref="B6:B47" si="0">+B5+7</f>
        <v>42870</v>
      </c>
      <c r="C6" s="5">
        <v>4</v>
      </c>
      <c r="D6" s="5">
        <v>3</v>
      </c>
      <c r="E6" s="45" t="s">
        <v>5</v>
      </c>
    </row>
    <row r="7" spans="1:9">
      <c r="A7" s="20"/>
      <c r="B7" s="44">
        <f t="shared" si="0"/>
        <v>42877</v>
      </c>
      <c r="C7" s="5">
        <v>5</v>
      </c>
      <c r="D7" s="5">
        <v>3</v>
      </c>
      <c r="E7" s="45" t="s">
        <v>5</v>
      </c>
    </row>
    <row r="8" spans="1:9">
      <c r="A8" s="19"/>
      <c r="B8" s="44">
        <f>+B7+14</f>
        <v>42891</v>
      </c>
      <c r="C8" s="5">
        <v>6</v>
      </c>
      <c r="D8" s="5">
        <v>2</v>
      </c>
      <c r="E8" s="45" t="s">
        <v>30</v>
      </c>
    </row>
    <row r="9" spans="1:9">
      <c r="A9" s="19"/>
      <c r="B9" s="44">
        <f t="shared" si="0"/>
        <v>42898</v>
      </c>
      <c r="C9" s="5">
        <v>7</v>
      </c>
      <c r="D9" s="5">
        <v>2</v>
      </c>
      <c r="E9" s="45" t="s">
        <v>30</v>
      </c>
    </row>
    <row r="10" spans="1:9">
      <c r="A10" s="19"/>
      <c r="B10" s="44">
        <f t="shared" si="0"/>
        <v>42905</v>
      </c>
      <c r="C10" s="5">
        <v>8</v>
      </c>
      <c r="D10" s="5">
        <v>2</v>
      </c>
      <c r="E10" s="45" t="s">
        <v>30</v>
      </c>
    </row>
    <row r="11" spans="1:9">
      <c r="A11" s="20"/>
      <c r="B11" s="44">
        <f t="shared" si="0"/>
        <v>42912</v>
      </c>
      <c r="C11" s="5">
        <v>9</v>
      </c>
      <c r="D11" s="5">
        <v>2</v>
      </c>
      <c r="E11" s="45" t="s">
        <v>30</v>
      </c>
    </row>
    <row r="12" spans="1:9">
      <c r="A12" s="20"/>
      <c r="B12" s="44">
        <f t="shared" si="0"/>
        <v>42919</v>
      </c>
      <c r="C12" s="5">
        <v>10</v>
      </c>
      <c r="D12" s="5">
        <v>2</v>
      </c>
      <c r="E12" s="45" t="s">
        <v>30</v>
      </c>
    </row>
    <row r="13" spans="1:9">
      <c r="A13" s="20"/>
      <c r="B13" s="44">
        <f t="shared" si="0"/>
        <v>42926</v>
      </c>
      <c r="C13" s="5">
        <v>11</v>
      </c>
      <c r="D13" s="5">
        <v>3</v>
      </c>
      <c r="E13" s="45" t="s">
        <v>5</v>
      </c>
      <c r="H13" s="34"/>
    </row>
    <row r="14" spans="1:9" ht="15.75" thickBot="1">
      <c r="A14" s="18" t="s">
        <v>24</v>
      </c>
      <c r="B14" s="46">
        <f t="shared" si="0"/>
        <v>42933</v>
      </c>
      <c r="C14" s="10">
        <v>12</v>
      </c>
      <c r="D14" s="10">
        <v>3</v>
      </c>
      <c r="E14" s="47" t="s">
        <v>5</v>
      </c>
    </row>
    <row r="15" spans="1:9" s="2" customFormat="1" ht="15.75" thickTop="1">
      <c r="A15" s="28" t="s">
        <v>35</v>
      </c>
      <c r="B15" s="44">
        <f t="shared" si="0"/>
        <v>42940</v>
      </c>
      <c r="C15" s="5">
        <v>1</v>
      </c>
      <c r="D15" s="5">
        <v>3</v>
      </c>
      <c r="E15" s="45" t="s">
        <v>5</v>
      </c>
      <c r="F15" s="1"/>
      <c r="G15" s="30"/>
    </row>
    <row r="16" spans="1:9" s="2" customFormat="1">
      <c r="A16" s="53"/>
      <c r="B16" s="44">
        <f t="shared" si="0"/>
        <v>42947</v>
      </c>
      <c r="C16" s="5">
        <v>2</v>
      </c>
      <c r="D16" s="5">
        <v>3</v>
      </c>
      <c r="E16" s="45" t="s">
        <v>5</v>
      </c>
      <c r="F16" s="1"/>
      <c r="G16" s="30"/>
    </row>
    <row r="17" spans="1:9" s="2" customFormat="1">
      <c r="A17" s="53"/>
      <c r="B17" s="44">
        <f t="shared" si="0"/>
        <v>42954</v>
      </c>
      <c r="C17" s="5">
        <v>3</v>
      </c>
      <c r="D17" s="5">
        <v>3</v>
      </c>
      <c r="E17" s="45" t="s">
        <v>5</v>
      </c>
      <c r="F17" s="1"/>
      <c r="G17" s="31"/>
      <c r="H17"/>
      <c r="I17"/>
    </row>
    <row r="18" spans="1:9" s="2" customFormat="1">
      <c r="A18" s="54"/>
      <c r="B18" s="44">
        <f t="shared" si="0"/>
        <v>42961</v>
      </c>
      <c r="C18" s="5">
        <v>4</v>
      </c>
      <c r="D18" s="5">
        <v>3</v>
      </c>
      <c r="E18" s="45" t="s">
        <v>5</v>
      </c>
      <c r="F18" s="1"/>
      <c r="G18" s="31"/>
      <c r="H18"/>
      <c r="I18"/>
    </row>
    <row r="19" spans="1:9" s="2" customFormat="1">
      <c r="A19" s="28"/>
      <c r="B19" s="44">
        <f t="shared" si="0"/>
        <v>42968</v>
      </c>
      <c r="C19" s="5">
        <v>5</v>
      </c>
      <c r="D19" s="5">
        <v>3</v>
      </c>
      <c r="E19" s="45" t="s">
        <v>5</v>
      </c>
      <c r="F19" s="1"/>
      <c r="G19" s="31"/>
      <c r="H19"/>
      <c r="I19"/>
    </row>
    <row r="20" spans="1:9" s="2" customFormat="1">
      <c r="A20" s="22"/>
      <c r="B20" s="44">
        <f t="shared" si="0"/>
        <v>42975</v>
      </c>
      <c r="C20" s="5">
        <v>6</v>
      </c>
      <c r="D20" s="5">
        <v>3</v>
      </c>
      <c r="E20" s="45" t="s">
        <v>5</v>
      </c>
      <c r="F20" s="1"/>
      <c r="G20" s="31"/>
      <c r="H20"/>
      <c r="I20"/>
    </row>
    <row r="21" spans="1:9" s="2" customFormat="1">
      <c r="A21" s="50"/>
      <c r="B21" s="44">
        <f>+B20+14</f>
        <v>42989</v>
      </c>
      <c r="C21" s="5">
        <v>7</v>
      </c>
      <c r="D21" s="5">
        <v>3</v>
      </c>
      <c r="E21" s="45" t="s">
        <v>5</v>
      </c>
      <c r="F21" s="1"/>
      <c r="G21" s="29"/>
      <c r="H21" s="1"/>
      <c r="I21" s="1"/>
    </row>
    <row r="22" spans="1:9" s="2" customFormat="1">
      <c r="A22" s="52"/>
      <c r="B22" s="44">
        <f t="shared" si="0"/>
        <v>42996</v>
      </c>
      <c r="C22" s="5">
        <v>8</v>
      </c>
      <c r="D22" s="5">
        <v>3</v>
      </c>
      <c r="E22" s="45" t="s">
        <v>5</v>
      </c>
      <c r="F22" s="1"/>
      <c r="G22" s="29"/>
      <c r="H22" s="1"/>
      <c r="I22" s="1"/>
    </row>
    <row r="23" spans="1:9" s="2" customFormat="1">
      <c r="A23" s="52"/>
      <c r="B23" s="44">
        <f t="shared" si="0"/>
        <v>43003</v>
      </c>
      <c r="C23" s="5">
        <v>9</v>
      </c>
      <c r="D23" s="5">
        <v>3</v>
      </c>
      <c r="E23" s="45" t="s">
        <v>5</v>
      </c>
      <c r="F23" s="1"/>
      <c r="G23" s="29"/>
      <c r="H23" s="1"/>
      <c r="I23" s="1"/>
    </row>
    <row r="24" spans="1:9" s="2" customFormat="1">
      <c r="A24" s="57"/>
      <c r="B24" s="44">
        <f t="shared" si="0"/>
        <v>43010</v>
      </c>
      <c r="C24" s="5">
        <v>10</v>
      </c>
      <c r="D24" s="5">
        <v>3</v>
      </c>
      <c r="E24" s="45" t="s">
        <v>5</v>
      </c>
      <c r="F24" s="1"/>
      <c r="G24" s="29"/>
      <c r="H24" s="1"/>
      <c r="I24" s="1"/>
    </row>
    <row r="25" spans="1:9" s="2" customFormat="1">
      <c r="A25" s="57"/>
      <c r="B25" s="44">
        <f t="shared" si="0"/>
        <v>43017</v>
      </c>
      <c r="C25" s="5">
        <v>11</v>
      </c>
      <c r="D25" s="5">
        <v>4</v>
      </c>
      <c r="E25" s="45" t="s">
        <v>4</v>
      </c>
      <c r="F25" s="1"/>
      <c r="G25" s="29"/>
      <c r="H25" s="1"/>
      <c r="I25" s="1"/>
    </row>
    <row r="26" spans="1:9" s="2" customFormat="1" ht="15.75" thickBot="1">
      <c r="A26" s="55" t="s">
        <v>36</v>
      </c>
      <c r="B26" s="46">
        <f t="shared" si="0"/>
        <v>43024</v>
      </c>
      <c r="C26" s="10">
        <v>12</v>
      </c>
      <c r="D26" s="10">
        <v>2</v>
      </c>
      <c r="E26" s="47" t="s">
        <v>30</v>
      </c>
      <c r="F26" s="1"/>
      <c r="G26" s="29"/>
      <c r="H26" s="1"/>
      <c r="I26" s="1"/>
    </row>
    <row r="27" spans="1:9" s="2" customFormat="1" ht="15.75" thickTop="1">
      <c r="A27" s="56" t="s">
        <v>37</v>
      </c>
      <c r="B27" s="44">
        <f t="shared" si="0"/>
        <v>43031</v>
      </c>
      <c r="C27" s="5">
        <v>1</v>
      </c>
      <c r="D27" s="5">
        <v>3</v>
      </c>
      <c r="E27" s="45" t="s">
        <v>5</v>
      </c>
      <c r="F27" s="1"/>
      <c r="G27" s="29"/>
      <c r="H27" s="1"/>
      <c r="I27" s="1"/>
    </row>
    <row r="28" spans="1:9" s="2" customFormat="1">
      <c r="A28" s="6"/>
      <c r="B28" s="44">
        <f t="shared" si="0"/>
        <v>43038</v>
      </c>
      <c r="C28" s="5">
        <v>2</v>
      </c>
      <c r="D28" s="5">
        <v>3</v>
      </c>
      <c r="E28" s="45" t="s">
        <v>5</v>
      </c>
      <c r="F28" s="1"/>
      <c r="G28" s="29"/>
      <c r="H28" s="1"/>
      <c r="I28" s="1"/>
    </row>
    <row r="29" spans="1:9" s="2" customFormat="1">
      <c r="A29" s="6"/>
      <c r="B29" s="44">
        <f t="shared" si="0"/>
        <v>43045</v>
      </c>
      <c r="C29" s="5">
        <v>3</v>
      </c>
      <c r="D29" s="5">
        <v>3</v>
      </c>
      <c r="E29" s="45" t="s">
        <v>5</v>
      </c>
      <c r="F29" s="1"/>
      <c r="G29" s="29"/>
      <c r="H29" s="1"/>
      <c r="I29" s="1"/>
    </row>
    <row r="30" spans="1:9" s="2" customFormat="1">
      <c r="A30" s="6"/>
      <c r="B30" s="44">
        <f t="shared" si="0"/>
        <v>43052</v>
      </c>
      <c r="C30" s="5">
        <v>4</v>
      </c>
      <c r="D30" s="5">
        <v>3</v>
      </c>
      <c r="E30" s="45" t="s">
        <v>5</v>
      </c>
      <c r="F30" s="1"/>
      <c r="G30" s="29"/>
      <c r="H30" s="1"/>
      <c r="I30" s="1"/>
    </row>
    <row r="31" spans="1:9" s="2" customFormat="1">
      <c r="A31" s="6"/>
      <c r="B31" s="44">
        <f t="shared" si="0"/>
        <v>43059</v>
      </c>
      <c r="C31" s="5">
        <v>5</v>
      </c>
      <c r="D31" s="5">
        <v>3</v>
      </c>
      <c r="E31" s="45" t="s">
        <v>5</v>
      </c>
      <c r="F31" s="1"/>
      <c r="G31" s="29"/>
      <c r="H31" s="1"/>
      <c r="I31" s="1"/>
    </row>
    <row r="32" spans="1:9" s="2" customFormat="1">
      <c r="A32" s="6"/>
      <c r="B32" s="44">
        <f t="shared" si="0"/>
        <v>43066</v>
      </c>
      <c r="C32" s="5">
        <v>6</v>
      </c>
      <c r="D32" s="5">
        <v>3</v>
      </c>
      <c r="E32" s="45" t="s">
        <v>5</v>
      </c>
      <c r="F32" s="1"/>
      <c r="G32" s="29"/>
      <c r="H32" s="1"/>
      <c r="I32" s="1"/>
    </row>
    <row r="33" spans="1:9" s="2" customFormat="1">
      <c r="A33" s="6"/>
      <c r="B33" s="44">
        <f t="shared" si="0"/>
        <v>43073</v>
      </c>
      <c r="C33" s="5">
        <v>7</v>
      </c>
      <c r="D33" s="5">
        <v>3</v>
      </c>
      <c r="E33" s="45" t="s">
        <v>5</v>
      </c>
      <c r="F33" s="1"/>
      <c r="G33" s="29"/>
      <c r="H33" s="1"/>
      <c r="I33" s="1"/>
    </row>
    <row r="34" spans="1:9" s="2" customFormat="1">
      <c r="A34" s="6"/>
      <c r="B34" s="44">
        <f t="shared" si="0"/>
        <v>43080</v>
      </c>
      <c r="C34" s="5">
        <v>8</v>
      </c>
      <c r="D34" s="5">
        <v>3</v>
      </c>
      <c r="E34" s="45" t="s">
        <v>5</v>
      </c>
      <c r="F34" s="1"/>
      <c r="G34" s="29"/>
      <c r="H34" s="1"/>
      <c r="I34" s="1"/>
    </row>
    <row r="35" spans="1:9" s="2" customFormat="1">
      <c r="A35" s="6"/>
      <c r="B35" s="44">
        <f t="shared" si="0"/>
        <v>43087</v>
      </c>
      <c r="C35" s="5">
        <v>9</v>
      </c>
      <c r="D35" s="5">
        <v>3</v>
      </c>
      <c r="E35" s="45" t="s">
        <v>5</v>
      </c>
      <c r="G35" s="29"/>
      <c r="H35" s="1"/>
      <c r="I35" s="1"/>
    </row>
    <row r="36" spans="1:9" s="2" customFormat="1">
      <c r="A36" s="6"/>
      <c r="B36" s="44">
        <f>+B35+21</f>
        <v>43108</v>
      </c>
      <c r="C36" s="5">
        <v>10</v>
      </c>
      <c r="D36" s="5">
        <v>3</v>
      </c>
      <c r="E36" s="45" t="s">
        <v>5</v>
      </c>
      <c r="F36" s="1"/>
      <c r="G36" s="29"/>
      <c r="H36" s="1"/>
      <c r="I36" s="1"/>
    </row>
    <row r="37" spans="1:9" s="2" customFormat="1">
      <c r="A37" s="6"/>
      <c r="B37" s="44">
        <f t="shared" si="0"/>
        <v>43115</v>
      </c>
      <c r="C37" s="5">
        <v>11</v>
      </c>
      <c r="D37" s="5">
        <v>4</v>
      </c>
      <c r="E37" s="45" t="s">
        <v>4</v>
      </c>
      <c r="F37" s="1"/>
      <c r="G37" s="29"/>
      <c r="H37" s="1"/>
      <c r="I37" s="1"/>
    </row>
    <row r="38" spans="1:9" s="2" customFormat="1" ht="15.75" thickBot="1">
      <c r="A38" s="24" t="s">
        <v>25</v>
      </c>
      <c r="B38" s="46">
        <f t="shared" si="0"/>
        <v>43122</v>
      </c>
      <c r="C38" s="10">
        <v>12</v>
      </c>
      <c r="D38" s="10">
        <v>2</v>
      </c>
      <c r="E38" s="47" t="s">
        <v>30</v>
      </c>
      <c r="F38" s="1"/>
      <c r="G38" s="29"/>
      <c r="H38" s="1"/>
      <c r="I38" s="1"/>
    </row>
    <row r="39" spans="1:9" s="2" customFormat="1" ht="15.75" thickTop="1">
      <c r="A39" s="7" t="s">
        <v>26</v>
      </c>
      <c r="B39" s="44">
        <f t="shared" si="0"/>
        <v>43129</v>
      </c>
      <c r="C39" s="5">
        <v>1</v>
      </c>
      <c r="D39" s="5">
        <v>3</v>
      </c>
      <c r="E39" s="45" t="s">
        <v>5</v>
      </c>
      <c r="F39" s="1"/>
      <c r="G39" s="29"/>
      <c r="H39" s="1"/>
      <c r="I39" s="1"/>
    </row>
    <row r="40" spans="1:9" s="2" customFormat="1">
      <c r="A40" s="7"/>
      <c r="B40" s="44">
        <f>+B39+7</f>
        <v>43136</v>
      </c>
      <c r="C40" s="5">
        <v>2</v>
      </c>
      <c r="D40" s="5">
        <v>3</v>
      </c>
      <c r="E40" s="45" t="s">
        <v>5</v>
      </c>
      <c r="F40" s="1"/>
      <c r="G40" s="29"/>
      <c r="H40" s="1"/>
      <c r="I40" s="1"/>
    </row>
    <row r="41" spans="1:9" s="2" customFormat="1">
      <c r="A41" s="25"/>
      <c r="B41" s="44">
        <f t="shared" si="0"/>
        <v>43143</v>
      </c>
      <c r="C41" s="5">
        <v>3</v>
      </c>
      <c r="D41" s="5">
        <v>3</v>
      </c>
      <c r="E41" s="45" t="s">
        <v>5</v>
      </c>
      <c r="F41" s="1"/>
      <c r="G41" s="29"/>
      <c r="H41" s="1"/>
      <c r="I41" s="1"/>
    </row>
    <row r="42" spans="1:9" s="2" customFormat="1">
      <c r="A42" s="25"/>
      <c r="B42" s="44">
        <f>+B41+14</f>
        <v>43157</v>
      </c>
      <c r="C42" s="5">
        <v>4</v>
      </c>
      <c r="D42" s="5">
        <v>3</v>
      </c>
      <c r="E42" s="45" t="s">
        <v>5</v>
      </c>
      <c r="F42" s="1"/>
      <c r="G42" s="29"/>
      <c r="H42" s="1"/>
      <c r="I42" s="1"/>
    </row>
    <row r="43" spans="1:9" s="2" customFormat="1">
      <c r="A43" s="25"/>
      <c r="B43" s="44">
        <f>+B41+21</f>
        <v>43164</v>
      </c>
      <c r="C43" s="5">
        <v>5</v>
      </c>
      <c r="D43" s="5">
        <v>3</v>
      </c>
      <c r="E43" s="45" t="s">
        <v>5</v>
      </c>
      <c r="F43" s="1"/>
      <c r="G43" s="29"/>
      <c r="H43" s="1"/>
      <c r="I43" s="1"/>
    </row>
    <row r="44" spans="1:9" s="2" customFormat="1">
      <c r="A44" s="7"/>
      <c r="B44" s="44">
        <f t="shared" si="0"/>
        <v>43171</v>
      </c>
      <c r="C44" s="5">
        <v>6</v>
      </c>
      <c r="D44" s="5">
        <v>3</v>
      </c>
      <c r="E44" s="45" t="s">
        <v>5</v>
      </c>
      <c r="F44" s="1"/>
      <c r="G44" s="29"/>
      <c r="H44" s="1"/>
      <c r="I44" s="1"/>
    </row>
    <row r="45" spans="1:9" s="2" customFormat="1">
      <c r="A45" s="58"/>
      <c r="B45" s="66">
        <f t="shared" si="0"/>
        <v>43178</v>
      </c>
      <c r="C45" s="67">
        <v>7</v>
      </c>
      <c r="D45" s="67">
        <v>3</v>
      </c>
      <c r="E45" s="68" t="s">
        <v>5</v>
      </c>
      <c r="F45" s="1"/>
      <c r="G45" s="29"/>
      <c r="H45" s="1"/>
      <c r="I45" s="1"/>
    </row>
    <row r="46" spans="1:9" s="2" customFormat="1">
      <c r="A46" s="58"/>
      <c r="B46" s="66">
        <f t="shared" si="0"/>
        <v>43185</v>
      </c>
      <c r="C46" s="67">
        <v>8</v>
      </c>
      <c r="D46" s="67">
        <v>3</v>
      </c>
      <c r="E46" s="68" t="s">
        <v>5</v>
      </c>
      <c r="F46" s="1"/>
      <c r="G46" s="29"/>
      <c r="H46" s="1"/>
      <c r="I46" s="1"/>
    </row>
    <row r="47" spans="1:9" s="2" customFormat="1" ht="15.75" thickBot="1">
      <c r="A47" s="62" t="s">
        <v>27</v>
      </c>
      <c r="B47" s="69">
        <f t="shared" si="0"/>
        <v>43192</v>
      </c>
      <c r="C47" s="70">
        <v>9</v>
      </c>
      <c r="D47" s="70">
        <v>3</v>
      </c>
      <c r="E47" s="71" t="s">
        <v>5</v>
      </c>
      <c r="F47" s="1"/>
      <c r="G47" s="29"/>
      <c r="H47" s="1"/>
      <c r="I47" s="1"/>
    </row>
    <row r="48" spans="1:9" ht="15.75" thickTop="1"/>
    <row r="49" spans="5:6">
      <c r="E49" s="1" t="s">
        <v>22</v>
      </c>
      <c r="F49" s="1">
        <f>SUM(D3:D47)</f>
        <v>130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9"/>
  <sheetViews>
    <sheetView workbookViewId="0">
      <selection activeCell="C21" sqref="C21"/>
    </sheetView>
  </sheetViews>
  <sheetFormatPr defaultRowHeight="15"/>
  <cols>
    <col min="2" max="2" width="15.42578125" style="1" customWidth="1"/>
    <col min="3" max="3" width="78.7109375" style="1" customWidth="1"/>
    <col min="4" max="4" width="23" style="1" customWidth="1"/>
    <col min="5" max="5" width="8.28515625" style="1" customWidth="1"/>
    <col min="6" max="6" width="24.5703125" style="1" customWidth="1"/>
  </cols>
  <sheetData>
    <row r="4" spans="2:6" ht="15.75" thickBot="1">
      <c r="B4" s="11" t="s">
        <v>0</v>
      </c>
      <c r="C4" s="72" t="s">
        <v>53</v>
      </c>
      <c r="D4" s="72" t="s">
        <v>38</v>
      </c>
      <c r="E4" s="12" t="s">
        <v>2</v>
      </c>
      <c r="F4" s="12" t="s">
        <v>3</v>
      </c>
    </row>
    <row r="5" spans="2:6" ht="15.75" thickTop="1">
      <c r="B5" s="73">
        <v>42806</v>
      </c>
      <c r="C5" s="74" t="s">
        <v>43</v>
      </c>
      <c r="D5" s="74" t="s">
        <v>57</v>
      </c>
      <c r="E5" s="74">
        <v>3</v>
      </c>
      <c r="F5" s="75" t="s">
        <v>12</v>
      </c>
    </row>
    <row r="6" spans="2:6">
      <c r="B6" s="76">
        <v>42820</v>
      </c>
      <c r="C6" s="77" t="s">
        <v>44</v>
      </c>
      <c r="D6" s="77" t="s">
        <v>57</v>
      </c>
      <c r="E6" s="77">
        <v>3</v>
      </c>
      <c r="F6" s="78" t="s">
        <v>12</v>
      </c>
    </row>
    <row r="7" spans="2:6">
      <c r="B7" s="76">
        <v>42840</v>
      </c>
      <c r="C7" s="77" t="s">
        <v>45</v>
      </c>
      <c r="D7" s="77" t="s">
        <v>39</v>
      </c>
      <c r="E7" s="77">
        <v>3</v>
      </c>
      <c r="F7" s="78" t="s">
        <v>12</v>
      </c>
    </row>
    <row r="8" spans="2:6">
      <c r="B8" s="76">
        <v>42869</v>
      </c>
      <c r="C8" s="77" t="s">
        <v>46</v>
      </c>
      <c r="D8" s="77" t="s">
        <v>57</v>
      </c>
      <c r="E8" s="77">
        <v>3</v>
      </c>
      <c r="F8" s="78" t="s">
        <v>12</v>
      </c>
    </row>
    <row r="9" spans="2:6">
      <c r="B9" s="76">
        <v>42883</v>
      </c>
      <c r="C9" s="77" t="s">
        <v>47</v>
      </c>
      <c r="D9" s="77" t="s">
        <v>57</v>
      </c>
      <c r="E9" s="77">
        <v>3</v>
      </c>
      <c r="F9" s="78" t="s">
        <v>12</v>
      </c>
    </row>
    <row r="10" spans="2:6" s="2" customFormat="1">
      <c r="B10" s="76">
        <v>42918</v>
      </c>
      <c r="C10" s="77" t="s">
        <v>48</v>
      </c>
      <c r="D10" s="77" t="s">
        <v>57</v>
      </c>
      <c r="E10" s="77">
        <v>3</v>
      </c>
      <c r="F10" s="78" t="s">
        <v>12</v>
      </c>
    </row>
    <row r="11" spans="2:6" s="2" customFormat="1">
      <c r="B11" s="76">
        <v>42967</v>
      </c>
      <c r="C11" s="77" t="s">
        <v>51</v>
      </c>
      <c r="D11" s="77" t="s">
        <v>57</v>
      </c>
      <c r="E11" s="77">
        <v>3</v>
      </c>
      <c r="F11" s="78" t="s">
        <v>12</v>
      </c>
    </row>
    <row r="12" spans="2:6" s="2" customFormat="1">
      <c r="B12" s="76">
        <v>42981</v>
      </c>
      <c r="C12" s="77" t="s">
        <v>49</v>
      </c>
      <c r="D12" s="77" t="s">
        <v>57</v>
      </c>
      <c r="E12" s="77">
        <v>3</v>
      </c>
      <c r="F12" s="78" t="s">
        <v>12</v>
      </c>
    </row>
    <row r="13" spans="2:6" s="2" customFormat="1">
      <c r="B13" s="82">
        <v>43001</v>
      </c>
      <c r="C13" s="83" t="s">
        <v>55</v>
      </c>
      <c r="D13" s="83" t="s">
        <v>39</v>
      </c>
      <c r="E13" s="83">
        <v>5</v>
      </c>
      <c r="F13" s="84" t="s">
        <v>54</v>
      </c>
    </row>
    <row r="14" spans="2:6" s="2" customFormat="1">
      <c r="B14" s="82">
        <v>43015</v>
      </c>
      <c r="C14" s="83" t="s">
        <v>56</v>
      </c>
      <c r="D14" s="83" t="s">
        <v>39</v>
      </c>
      <c r="E14" s="83">
        <v>5</v>
      </c>
      <c r="F14" s="84" t="s">
        <v>54</v>
      </c>
    </row>
    <row r="15" spans="2:6" s="2" customFormat="1">
      <c r="B15" s="76">
        <v>43065</v>
      </c>
      <c r="C15" s="77" t="s">
        <v>50</v>
      </c>
      <c r="D15" s="77" t="s">
        <v>57</v>
      </c>
      <c r="E15" s="77">
        <v>3</v>
      </c>
      <c r="F15" s="78" t="s">
        <v>12</v>
      </c>
    </row>
    <row r="16" spans="2:6" s="2" customFormat="1">
      <c r="B16" s="76">
        <v>43072</v>
      </c>
      <c r="C16" s="77" t="s">
        <v>52</v>
      </c>
      <c r="D16" s="77" t="s">
        <v>57</v>
      </c>
      <c r="E16" s="77">
        <v>3</v>
      </c>
      <c r="F16" s="78" t="s">
        <v>12</v>
      </c>
    </row>
    <row r="17" spans="2:6" s="2" customFormat="1">
      <c r="B17" s="76">
        <v>43170</v>
      </c>
      <c r="C17" s="77" t="s">
        <v>43</v>
      </c>
      <c r="D17" s="77" t="s">
        <v>57</v>
      </c>
      <c r="E17" s="77">
        <v>3</v>
      </c>
      <c r="F17" s="78" t="s">
        <v>12</v>
      </c>
    </row>
    <row r="18" spans="2:6" ht="15.75" thickBot="1">
      <c r="B18" s="79">
        <v>43184</v>
      </c>
      <c r="C18" s="80" t="s">
        <v>44</v>
      </c>
      <c r="D18" s="80" t="s">
        <v>57</v>
      </c>
      <c r="E18" s="80">
        <v>3</v>
      </c>
      <c r="F18" s="81" t="s">
        <v>12</v>
      </c>
    </row>
    <row r="19" spans="2:6" ht="15.7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2017-2018 DCHL Seasonal Dates</vt:lpstr>
      <vt:lpstr>2017-2018 MDHL Seasonal Dates</vt:lpstr>
      <vt:lpstr>2017-2018 RHL Seasonal Date</vt:lpstr>
      <vt:lpstr>2017-2018 DCHL Leagues Tourneys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Suds</dc:creator>
  <cp:lastModifiedBy>suds</cp:lastModifiedBy>
  <dcterms:created xsi:type="dcterms:W3CDTF">2014-01-31T02:00:34Z</dcterms:created>
  <dcterms:modified xsi:type="dcterms:W3CDTF">2017-07-16T06:28:18Z</dcterms:modified>
</cp:coreProperties>
</file>